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5" yWindow="2190" windowWidth="16350" windowHeight="10320"/>
  </bookViews>
  <sheets>
    <sheet name="за 9 месяцев 2016 года" sheetId="1" r:id="rId1"/>
  </sheets>
  <definedNames>
    <definedName name="_xlnm._FilterDatabase" localSheetId="0" hidden="1">'за 9 месяцев 2016 года'!$A$1:$L$18</definedName>
    <definedName name="_xlnm.Print_Titles" localSheetId="0">'за 9 месяцев 2016 года'!$7:$9</definedName>
    <definedName name="_xlnm.Print_Area" localSheetId="0">'за 9 месяцев 2016 года'!$A$1:$M$18</definedName>
  </definedNames>
  <calcPr calcId="124519" refMode="R1C1"/>
</workbook>
</file>

<file path=xl/calcChain.xml><?xml version="1.0" encoding="utf-8"?>
<calcChain xmlns="http://schemas.openxmlformats.org/spreadsheetml/2006/main">
  <c r="E19" i="1"/>
  <c r="F12"/>
  <c r="G19"/>
  <c r="D19"/>
  <c r="F18"/>
  <c r="F17"/>
  <c r="F16"/>
  <c r="F14"/>
  <c r="L13"/>
  <c r="F19" l="1"/>
  <c r="L18"/>
  <c r="L17"/>
  <c r="L16"/>
  <c r="L15"/>
  <c r="L14"/>
  <c r="L12"/>
</calcChain>
</file>

<file path=xl/sharedStrings.xml><?xml version="1.0" encoding="utf-8"?>
<sst xmlns="http://schemas.openxmlformats.org/spreadsheetml/2006/main" count="49" uniqueCount="42">
  <si>
    <t>Наименование нормативного правового акта об утверждении целевой программы</t>
  </si>
  <si>
    <t>№ п/п</t>
  </si>
  <si>
    <t>Выделено по программе на отчетный период (лимит), тыс.руб.</t>
  </si>
  <si>
    <t>Фактически использовано средств (перечислено со счета исполнителя) с начала года, тыс.руб.</t>
  </si>
  <si>
    <t>Источник финансирования (всего, в том числе: бюджет РФ, бюджет РТ, местный бюджет, внебюджетные источники)</t>
  </si>
  <si>
    <t>Плановые объемы финансирования на отчетный год из нормативного правового акта об утверждении программы, 
тыс. руб.</t>
  </si>
  <si>
    <t>Должностное лицо, ответственное за составление формы 
(ФИО, должность, контактный телефон)</t>
  </si>
  <si>
    <t>Бюджет РТ</t>
  </si>
  <si>
    <t>Значения индикатора</t>
  </si>
  <si>
    <t>План</t>
  </si>
  <si>
    <t>Факт</t>
  </si>
  <si>
    <t>Наименование отчитывающейся организации</t>
  </si>
  <si>
    <t>Министерство информатизации и связи Республики Татарстан</t>
  </si>
  <si>
    <t xml:space="preserve">%
выполнения </t>
  </si>
  <si>
    <t>Государственная программа "Развитие информационных и коммуникационных технологий в Республике Татарстан "Открытый Татарстан" на 2014 - 2020 годы"</t>
  </si>
  <si>
    <t xml:space="preserve">1.1.1. </t>
  </si>
  <si>
    <t xml:space="preserve">1.1.2. </t>
  </si>
  <si>
    <t>1.1.3.</t>
  </si>
  <si>
    <t>Подпрограмма "Развитие и совершенствование инфраструктуры информационного пространства Республики Татарстан на 2014 - 2020 годы"</t>
  </si>
  <si>
    <t>Периодические издания, учрежденные органами законодательной и исполнительной власти Республики Татарстан</t>
  </si>
  <si>
    <t>Государственная поддержка издательской деятельности</t>
  </si>
  <si>
    <t>Наименование подпрограмм (раздела,  мероприятия)</t>
  </si>
  <si>
    <t>Наименование целевой программы, период реализации</t>
  </si>
  <si>
    <t>Наименование индикатора, единица измерения</t>
  </si>
  <si>
    <t>Государственная поддержка и развитие телерадиовещания на конкурсной основе</t>
  </si>
  <si>
    <t xml:space="preserve">Среднее количество полос, публикуемых периодическими изданиями, учрежденными органами законодательной и исполнительной власти Республики Татарстан, в неделю, полос </t>
  </si>
  <si>
    <t xml:space="preserve">Государственное управление в сфере печати и массовых коммуникаций, %  </t>
  </si>
  <si>
    <t>Государственная поддержка и развитие периодической печати на конкурсной основе</t>
  </si>
  <si>
    <t>Количество наименований издаваемой социально значимой литературы в год, штук</t>
  </si>
  <si>
    <t>1.1.4.</t>
  </si>
  <si>
    <t>1.1.5.</t>
  </si>
  <si>
    <t>%
финансиро-вания</t>
  </si>
  <si>
    <t>Среднее количество полос газет, выпускаемых при осуществлении финансовой поддержки печатных средств массовой информации за счет средств бюджета Республики Татарстан, в неделю,  полос</t>
  </si>
  <si>
    <t xml:space="preserve">Среднее количество полос журналов, выпускаемых при осуществлении финансовой поддержки печатных средств массовой информации за счет средств бюджета Республики Татарстан, в месяц,  полос </t>
  </si>
  <si>
    <t xml:space="preserve">Объем телевещания, выпущенного в эфир при финансовой поддержке за счет средств бюджета Республики Татарстан, в год,  часов </t>
  </si>
  <si>
    <t xml:space="preserve">Объем радиовещания,  выпущенного в эфир при финансовой поддержке за счет средств бюджета Республики Татарстан, в год,  часов </t>
  </si>
  <si>
    <t>Общехозяйственная деятельность Татмедиа</t>
  </si>
  <si>
    <t>Итого</t>
  </si>
  <si>
    <t>Заместитель начальника финансового отдела       Л.А.Данилова      5 70 31 09</t>
  </si>
  <si>
    <t xml:space="preserve"> </t>
  </si>
  <si>
    <t>ПКМ от 17.12.2013 № 1000, от 17.08.2015 № 604, от 19.01.2016 № 24</t>
  </si>
  <si>
    <t>Отчет о реализации государственной программы за  9 месяцев 2016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</si>
</sst>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wrapText="1"/>
    </xf>
    <xf numFmtId="165" fontId="7" fillId="5" borderId="2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5" fontId="9" fillId="5" borderId="2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9" fontId="9" fillId="5" borderId="2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view="pageBreakPreview" zoomScale="60" zoomScaleNormal="66" workbookViewId="0">
      <selection activeCell="B12" sqref="B12:B13"/>
    </sheetView>
  </sheetViews>
  <sheetFormatPr defaultColWidth="9.140625" defaultRowHeight="18.75"/>
  <cols>
    <col min="1" max="1" width="9" style="3" customWidth="1"/>
    <col min="2" max="2" width="58.42578125" style="3" customWidth="1"/>
    <col min="3" max="3" width="18.7109375" style="3" customWidth="1"/>
    <col min="4" max="4" width="20" style="3" customWidth="1"/>
    <col min="5" max="5" width="19.5703125" style="3" customWidth="1"/>
    <col min="6" max="6" width="14.140625" style="3" customWidth="1"/>
    <col min="7" max="7" width="20" style="3" customWidth="1"/>
    <col min="8" max="8" width="65.140625" style="3" customWidth="1"/>
    <col min="9" max="9" width="10.140625" style="3" customWidth="1"/>
    <col min="10" max="10" width="10.28515625" style="3" customWidth="1"/>
    <col min="11" max="11" width="10.5703125" style="3" customWidth="1"/>
    <col min="12" max="13" width="10" style="3" customWidth="1"/>
    <col min="14" max="14" width="73.5703125" style="3" customWidth="1"/>
    <col min="15" max="16384" width="9.140625" style="3"/>
  </cols>
  <sheetData>
    <row r="1" spans="1:16" ht="42" customHeight="1">
      <c r="A1" s="41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6" ht="36" customHeight="1">
      <c r="A2" s="43" t="s">
        <v>22</v>
      </c>
      <c r="B2" s="43"/>
      <c r="C2" s="43"/>
      <c r="D2" s="45" t="s">
        <v>14</v>
      </c>
      <c r="E2" s="45"/>
      <c r="F2" s="45"/>
      <c r="G2" s="45"/>
      <c r="H2" s="45"/>
      <c r="I2" s="45"/>
      <c r="J2" s="45"/>
      <c r="K2" s="45"/>
      <c r="L2" s="45"/>
      <c r="M2" s="45"/>
    </row>
    <row r="3" spans="1:16" s="1" customFormat="1" ht="33" customHeight="1">
      <c r="A3" s="44" t="s">
        <v>11</v>
      </c>
      <c r="B3" s="44"/>
      <c r="C3" s="44"/>
      <c r="D3" s="38" t="s">
        <v>12</v>
      </c>
      <c r="E3" s="38"/>
      <c r="F3" s="38"/>
      <c r="G3" s="38"/>
      <c r="H3" s="38"/>
      <c r="I3" s="38"/>
      <c r="J3" s="38"/>
      <c r="K3" s="38"/>
      <c r="L3" s="38"/>
      <c r="M3" s="38"/>
    </row>
    <row r="4" spans="1:16" ht="38.25" customHeight="1">
      <c r="A4" s="43" t="s">
        <v>0</v>
      </c>
      <c r="B4" s="43"/>
      <c r="C4" s="43"/>
      <c r="D4" s="46" t="s">
        <v>40</v>
      </c>
      <c r="E4" s="46"/>
      <c r="F4" s="46"/>
      <c r="G4" s="46"/>
      <c r="H4" s="46"/>
      <c r="I4" s="46"/>
      <c r="J4" s="46"/>
      <c r="K4" s="46"/>
      <c r="L4" s="46"/>
      <c r="M4" s="46"/>
    </row>
    <row r="5" spans="1:16" ht="43.5" customHeight="1">
      <c r="A5" s="43" t="s">
        <v>6</v>
      </c>
      <c r="B5" s="43"/>
      <c r="C5" s="43"/>
      <c r="D5" s="45" t="s">
        <v>38</v>
      </c>
      <c r="E5" s="45"/>
      <c r="F5" s="45"/>
      <c r="G5" s="45"/>
      <c r="H5" s="45"/>
      <c r="I5" s="45"/>
      <c r="J5" s="45"/>
      <c r="K5" s="45"/>
      <c r="L5" s="45"/>
      <c r="M5" s="45"/>
    </row>
    <row r="6" spans="1:16" ht="16.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6" s="2" customFormat="1" ht="31.9" customHeight="1">
      <c r="A7" s="40" t="s">
        <v>1</v>
      </c>
      <c r="B7" s="40" t="s">
        <v>21</v>
      </c>
      <c r="C7" s="40" t="s">
        <v>4</v>
      </c>
      <c r="D7" s="40" t="s">
        <v>5</v>
      </c>
      <c r="E7" s="40" t="s">
        <v>2</v>
      </c>
      <c r="F7" s="40" t="s">
        <v>31</v>
      </c>
      <c r="G7" s="40" t="s">
        <v>3</v>
      </c>
      <c r="H7" s="40" t="s">
        <v>23</v>
      </c>
      <c r="I7" s="40" t="s">
        <v>8</v>
      </c>
      <c r="J7" s="40"/>
      <c r="K7" s="40"/>
      <c r="L7" s="40"/>
      <c r="M7" s="40"/>
    </row>
    <row r="8" spans="1:16" s="2" customFormat="1" ht="31.9" customHeight="1">
      <c r="A8" s="40"/>
      <c r="B8" s="40"/>
      <c r="C8" s="40"/>
      <c r="D8" s="40"/>
      <c r="E8" s="40"/>
      <c r="F8" s="40"/>
      <c r="G8" s="40"/>
      <c r="H8" s="40"/>
      <c r="I8" s="17">
        <v>2015</v>
      </c>
      <c r="J8" s="40">
        <v>2016</v>
      </c>
      <c r="K8" s="40"/>
      <c r="L8" s="40" t="s">
        <v>13</v>
      </c>
      <c r="M8" s="17">
        <v>2017</v>
      </c>
    </row>
    <row r="9" spans="1:16" s="2" customFormat="1" ht="85.5" customHeight="1">
      <c r="A9" s="40"/>
      <c r="B9" s="40"/>
      <c r="C9" s="40"/>
      <c r="D9" s="40"/>
      <c r="E9" s="40"/>
      <c r="F9" s="40"/>
      <c r="G9" s="42"/>
      <c r="H9" s="42"/>
      <c r="I9" s="18" t="s">
        <v>10</v>
      </c>
      <c r="J9" s="17" t="s">
        <v>9</v>
      </c>
      <c r="K9" s="17" t="s">
        <v>10</v>
      </c>
      <c r="L9" s="40"/>
      <c r="M9" s="17" t="s">
        <v>9</v>
      </c>
    </row>
    <row r="10" spans="1:16" s="2" customFormat="1" ht="22.5" customHeight="1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</row>
    <row r="11" spans="1:16" s="8" customFormat="1" ht="33" customHeight="1">
      <c r="A11" s="33" t="s">
        <v>18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11"/>
    </row>
    <row r="12" spans="1:16" s="8" customFormat="1" ht="75">
      <c r="A12" s="36" t="s">
        <v>15</v>
      </c>
      <c r="B12" s="34" t="s">
        <v>27</v>
      </c>
      <c r="C12" s="38" t="s">
        <v>7</v>
      </c>
      <c r="D12" s="32">
        <v>450063.8</v>
      </c>
      <c r="E12" s="32">
        <v>316348.98</v>
      </c>
      <c r="F12" s="39">
        <f>E12/D12</f>
        <v>0.70289807800582937</v>
      </c>
      <c r="G12" s="31">
        <v>300830.34999999998</v>
      </c>
      <c r="H12" s="12" t="s">
        <v>32</v>
      </c>
      <c r="I12" s="13">
        <v>2236</v>
      </c>
      <c r="J12" s="13">
        <v>2100</v>
      </c>
      <c r="K12" s="25">
        <v>2216</v>
      </c>
      <c r="L12" s="14">
        <f t="shared" ref="L12:L18" si="0">K12/J12</f>
        <v>1.0552380952380953</v>
      </c>
      <c r="M12" s="13">
        <v>2100</v>
      </c>
    </row>
    <row r="13" spans="1:16" s="8" customFormat="1" ht="72.75" customHeight="1">
      <c r="A13" s="37"/>
      <c r="B13" s="35"/>
      <c r="C13" s="38"/>
      <c r="D13" s="32"/>
      <c r="E13" s="32"/>
      <c r="F13" s="39"/>
      <c r="G13" s="31"/>
      <c r="H13" s="12" t="s">
        <v>33</v>
      </c>
      <c r="I13" s="13">
        <v>1488</v>
      </c>
      <c r="J13" s="13">
        <v>1400</v>
      </c>
      <c r="K13" s="25">
        <v>1552</v>
      </c>
      <c r="L13" s="14">
        <f t="shared" si="0"/>
        <v>1.1085714285714285</v>
      </c>
      <c r="M13" s="13">
        <v>1400</v>
      </c>
    </row>
    <row r="14" spans="1:16" s="8" customFormat="1" ht="56.25">
      <c r="A14" s="36" t="s">
        <v>16</v>
      </c>
      <c r="B14" s="34" t="s">
        <v>24</v>
      </c>
      <c r="C14" s="38" t="s">
        <v>7</v>
      </c>
      <c r="D14" s="32">
        <v>625650.9</v>
      </c>
      <c r="E14" s="32">
        <v>443643.3</v>
      </c>
      <c r="F14" s="39">
        <f>E14/D14</f>
        <v>0.70909080447258999</v>
      </c>
      <c r="G14" s="31">
        <v>416067.95</v>
      </c>
      <c r="H14" s="12" t="s">
        <v>34</v>
      </c>
      <c r="I14" s="13">
        <v>16326</v>
      </c>
      <c r="J14" s="13">
        <v>14000</v>
      </c>
      <c r="K14" s="25">
        <v>10831</v>
      </c>
      <c r="L14" s="14">
        <f t="shared" si="0"/>
        <v>0.77364285714285719</v>
      </c>
      <c r="M14" s="13">
        <v>14000</v>
      </c>
    </row>
    <row r="15" spans="1:16" s="8" customFormat="1" ht="56.25">
      <c r="A15" s="37"/>
      <c r="B15" s="35"/>
      <c r="C15" s="38"/>
      <c r="D15" s="32"/>
      <c r="E15" s="32"/>
      <c r="F15" s="39"/>
      <c r="G15" s="31"/>
      <c r="H15" s="12" t="s">
        <v>35</v>
      </c>
      <c r="I15" s="13">
        <v>7040</v>
      </c>
      <c r="J15" s="13">
        <v>7000</v>
      </c>
      <c r="K15" s="25">
        <v>4497</v>
      </c>
      <c r="L15" s="14">
        <f t="shared" si="0"/>
        <v>0.64242857142857146</v>
      </c>
      <c r="M15" s="13">
        <v>7000</v>
      </c>
      <c r="P15" s="8" t="s">
        <v>39</v>
      </c>
    </row>
    <row r="16" spans="1:16" s="8" customFormat="1" ht="75">
      <c r="A16" s="9" t="s">
        <v>17</v>
      </c>
      <c r="B16" s="15" t="s">
        <v>19</v>
      </c>
      <c r="C16" s="9" t="s">
        <v>7</v>
      </c>
      <c r="D16" s="27">
        <v>54990.3</v>
      </c>
      <c r="E16" s="27">
        <v>39290.21</v>
      </c>
      <c r="F16" s="28">
        <f>E16/D16</f>
        <v>0.71449346521113721</v>
      </c>
      <c r="G16" s="29">
        <v>35738.86</v>
      </c>
      <c r="H16" s="12" t="s">
        <v>25</v>
      </c>
      <c r="I16" s="13">
        <v>75</v>
      </c>
      <c r="J16" s="13">
        <v>75</v>
      </c>
      <c r="K16" s="25">
        <v>75</v>
      </c>
      <c r="L16" s="14">
        <f t="shared" si="0"/>
        <v>1</v>
      </c>
      <c r="M16" s="13">
        <v>75</v>
      </c>
    </row>
    <row r="17" spans="1:15" s="8" customFormat="1" ht="37.5">
      <c r="A17" s="9" t="s">
        <v>29</v>
      </c>
      <c r="B17" s="15" t="s">
        <v>20</v>
      </c>
      <c r="C17" s="9" t="s">
        <v>7</v>
      </c>
      <c r="D17" s="27">
        <v>53329.4</v>
      </c>
      <c r="E17" s="27">
        <v>38321.120000000003</v>
      </c>
      <c r="F17" s="30">
        <f>E17/D17</f>
        <v>0.71857399483211892</v>
      </c>
      <c r="G17" s="29">
        <v>31390.71</v>
      </c>
      <c r="H17" s="12" t="s">
        <v>28</v>
      </c>
      <c r="I17" s="13">
        <v>190</v>
      </c>
      <c r="J17" s="13">
        <v>160</v>
      </c>
      <c r="K17" s="25">
        <v>107</v>
      </c>
      <c r="L17" s="14">
        <f t="shared" si="0"/>
        <v>0.66874999999999996</v>
      </c>
      <c r="M17" s="13">
        <v>160</v>
      </c>
    </row>
    <row r="18" spans="1:15" s="8" customFormat="1" ht="37.5">
      <c r="A18" s="9" t="s">
        <v>30</v>
      </c>
      <c r="B18" s="15" t="s">
        <v>36</v>
      </c>
      <c r="C18" s="9" t="s">
        <v>7</v>
      </c>
      <c r="D18" s="16">
        <v>17064</v>
      </c>
      <c r="E18" s="26">
        <v>12437.11</v>
      </c>
      <c r="F18" s="22">
        <f>E18/D18</f>
        <v>0.72885079699953126</v>
      </c>
      <c r="G18" s="23">
        <v>9544.27</v>
      </c>
      <c r="H18" s="12" t="s">
        <v>26</v>
      </c>
      <c r="I18" s="13">
        <v>98.3</v>
      </c>
      <c r="J18" s="13">
        <v>100</v>
      </c>
      <c r="K18" s="25">
        <v>68.599999999999994</v>
      </c>
      <c r="L18" s="14">
        <f t="shared" si="0"/>
        <v>0.68599999999999994</v>
      </c>
      <c r="M18" s="13">
        <v>100</v>
      </c>
      <c r="O18" s="8" t="s">
        <v>39</v>
      </c>
    </row>
    <row r="19" spans="1:15" ht="31.5" customHeight="1">
      <c r="A19" s="19"/>
      <c r="B19" s="20" t="s">
        <v>37</v>
      </c>
      <c r="C19" s="19"/>
      <c r="D19" s="21">
        <f>SUM(D12:D18)</f>
        <v>1201098.3999999999</v>
      </c>
      <c r="E19" s="21">
        <f>SUM(E12:E18)</f>
        <v>850040.72</v>
      </c>
      <c r="F19" s="22">
        <f>E19/D19</f>
        <v>0.70771946744746317</v>
      </c>
      <c r="G19" s="24">
        <f>SUM(G12:G18)</f>
        <v>793572.14</v>
      </c>
      <c r="H19" s="19"/>
      <c r="I19" s="19"/>
      <c r="J19" s="19"/>
      <c r="K19" s="19"/>
      <c r="L19" s="19"/>
      <c r="M19" s="19"/>
    </row>
    <row r="20" spans="1:15">
      <c r="A20" s="7"/>
    </row>
    <row r="24" spans="1:15">
      <c r="F24" s="4"/>
      <c r="G24" s="5"/>
      <c r="H24" s="4"/>
    </row>
    <row r="25" spans="1:15">
      <c r="F25" s="4"/>
      <c r="G25" s="4"/>
      <c r="H25" s="4"/>
    </row>
    <row r="26" spans="1:15">
      <c r="F26" s="4"/>
      <c r="G26" s="4"/>
      <c r="H26" s="4"/>
    </row>
    <row r="27" spans="1:15">
      <c r="F27" s="4"/>
      <c r="G27" s="4"/>
      <c r="H27" s="6"/>
    </row>
    <row r="28" spans="1:15">
      <c r="F28" s="4"/>
      <c r="G28" s="4"/>
      <c r="H28" s="4"/>
    </row>
  </sheetData>
  <autoFilter ref="A1:L1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36">
    <mergeCell ref="G7:G9"/>
    <mergeCell ref="C7:C9"/>
    <mergeCell ref="B7:B9"/>
    <mergeCell ref="E7:E9"/>
    <mergeCell ref="F7:F9"/>
    <mergeCell ref="I7:M7"/>
    <mergeCell ref="A1:M1"/>
    <mergeCell ref="J8:K8"/>
    <mergeCell ref="L8:L9"/>
    <mergeCell ref="H7:H9"/>
    <mergeCell ref="A2:C2"/>
    <mergeCell ref="A3:C3"/>
    <mergeCell ref="D2:M2"/>
    <mergeCell ref="A7:A9"/>
    <mergeCell ref="D3:M3"/>
    <mergeCell ref="A4:C4"/>
    <mergeCell ref="D4:M4"/>
    <mergeCell ref="A5:C5"/>
    <mergeCell ref="A6:M6"/>
    <mergeCell ref="D7:D9"/>
    <mergeCell ref="D5:M5"/>
    <mergeCell ref="G14:G15"/>
    <mergeCell ref="D14:D15"/>
    <mergeCell ref="A11:L11"/>
    <mergeCell ref="B14:B15"/>
    <mergeCell ref="A14:A15"/>
    <mergeCell ref="B12:B13"/>
    <mergeCell ref="A12:A13"/>
    <mergeCell ref="C14:C15"/>
    <mergeCell ref="E12:E13"/>
    <mergeCell ref="E14:E15"/>
    <mergeCell ref="F12:F13"/>
    <mergeCell ref="F14:F15"/>
    <mergeCell ref="C12:C13"/>
    <mergeCell ref="D12:D13"/>
    <mergeCell ref="G12:G13"/>
  </mergeCells>
  <pageMargins left="0.23622047244094491" right="0.23622047244094491" top="0.74803149606299213" bottom="0.74803149606299213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9 месяцев 2016 года</vt:lpstr>
      <vt:lpstr>'за 9 месяцев 2016 года'!Заголовки_для_печати</vt:lpstr>
      <vt:lpstr>'за 9 месяцев 2016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Гайнуллин</dc:creator>
  <cp:lastModifiedBy>Бух.3</cp:lastModifiedBy>
  <cp:lastPrinted>2016-10-14T13:04:52Z</cp:lastPrinted>
  <dcterms:created xsi:type="dcterms:W3CDTF">2010-10-07T12:20:27Z</dcterms:created>
  <dcterms:modified xsi:type="dcterms:W3CDTF">2016-10-17T05:15:03Z</dcterms:modified>
</cp:coreProperties>
</file>